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servidor\Articulo 28\XXIII. El análisis mensual del ejercicio presupuestal\2018\"/>
    </mc:Choice>
  </mc:AlternateContent>
  <bookViews>
    <workbookView xWindow="120" yWindow="195" windowWidth="28515" windowHeight="1195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AA7" i="1" l="1"/>
  <c r="AA8" i="1"/>
  <c r="AA9" i="1"/>
  <c r="AA10" i="1"/>
  <c r="AA11" i="1"/>
  <c r="AA6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B12" i="1"/>
  <c r="AA12" i="1" l="1"/>
  <c r="Z11" i="1" l="1"/>
  <c r="Z10" i="1"/>
  <c r="Z9" i="1"/>
  <c r="Z8" i="1"/>
  <c r="Z7" i="1"/>
  <c r="Z6" i="1"/>
  <c r="Z12" i="1" l="1"/>
</calcChain>
</file>

<file path=xl/sharedStrings.xml><?xml version="1.0" encoding="utf-8"?>
<sst xmlns="http://schemas.openxmlformats.org/spreadsheetml/2006/main" count="48" uniqueCount="24">
  <si>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</si>
  <si>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</si>
  <si>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</si>
  <si>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</si>
  <si>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</si>
  <si>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</si>
  <si>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</si>
  <si>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</si>
  <si>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</si>
  <si>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</si>
  <si>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</si>
  <si>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</si>
  <si>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IMPUESTOS</t>
  </si>
  <si>
    <t>CONTRIBUCIONES DE MEJORAS</t>
  </si>
  <si>
    <t>DERECHOS</t>
  </si>
  <si>
    <t>PRODUCTOS DE TIPO CORRIENTE</t>
  </si>
  <si>
    <t>APROVECHAMIENTOS DE TIPO CORRIENTE</t>
  </si>
  <si>
    <t>PARTICIPACIONES Y APORTACIONES</t>
  </si>
  <si>
    <t>TOTAL</t>
  </si>
  <si>
    <t>CAPITULO</t>
  </si>
  <si>
    <t>PLAN</t>
  </si>
  <si>
    <t xml:space="preserve">ACUMULADO  </t>
  </si>
  <si>
    <t xml:space="preserve">REAL </t>
  </si>
  <si>
    <t>ANÁLISIS MENSUAL DEL EJERCICIO PRESUPUESTAL DE LOS INGRESOS CORRESPONDIENTE AL MES DE MARZO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</si>
</sst>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melia Basic Regular"/>
      <family val="3"/>
    </font>
    <font>
      <sz val="10"/>
      <color theme="1"/>
      <name val="Amelia Basic Regular"/>
      <family val="3"/>
    </font>
    <font>
      <b/>
      <sz val="16"/>
      <color theme="1"/>
      <name val="Amelia Basic Regula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43" fontId="3" fillId="0" borderId="0" xfId="1" applyFont="1"/>
    <xf numFmtId="0" fontId="2" fillId="0" borderId="0" xfId="0" applyFont="1" applyAlignment="1">
      <alignment wrapText="1"/>
    </xf>
    <xf numFmtId="43" fontId="3" fillId="0" borderId="0" xfId="0" applyNumberFormat="1" applyFont="1"/>
    <xf numFmtId="43" fontId="2" fillId="0" borderId="1" xfId="1" applyFont="1" applyBorder="1"/>
    <xf numFmtId="0" fontId="3" fillId="0" borderId="0" xfId="0" applyFont="1" applyBorder="1"/>
    <xf numFmtId="0" fontId="2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12"/>
  <sheetViews>
    <sheetView tabSelected="1" zoomScale="78" zoomScaleNormal="78" workbookViewId="0">
      <selection activeCell="G18" sqref="G18"/>
    </sheetView>
  </sheetViews>
  <sheetFormatPr baseColWidth="10" defaultRowHeight="12.75" x14ac:dyDescent="0.2"/>
  <cols>
    <col min="1" max="1" width="27.85546875" style="2" bestFit="1" customWidth="1"/>
    <col min="2" max="4" width="20.28515625" style="1" bestFit="1" customWidth="1"/>
    <col min="5" max="5" width="19.85546875" style="1" bestFit="1" customWidth="1"/>
    <col min="6" max="6" width="18.85546875" style="1" bestFit="1" customWidth="1"/>
    <col min="7" max="7" width="19.85546875" style="1" bestFit="1" customWidth="1"/>
    <col min="8" max="8" width="7.42578125" style="1" bestFit="1" customWidth="1"/>
    <col min="9" max="9" width="7.7109375" style="1" bestFit="1" customWidth="1"/>
    <col min="10" max="10" width="7.42578125" style="1" bestFit="1" customWidth="1"/>
    <col min="11" max="11" width="7.7109375" style="1" bestFit="1" customWidth="1"/>
    <col min="12" max="12" width="7.42578125" style="1" bestFit="1" customWidth="1"/>
    <col min="13" max="13" width="7.7109375" style="1" bestFit="1" customWidth="1"/>
    <col min="14" max="14" width="7.42578125" style="1" bestFit="1" customWidth="1"/>
    <col min="15" max="15" width="7.7109375" style="1" bestFit="1" customWidth="1"/>
    <col min="16" max="16" width="7.42578125" style="1" bestFit="1" customWidth="1"/>
    <col min="17" max="17" width="7.7109375" style="1" bestFit="1" customWidth="1"/>
    <col min="18" max="18" width="7.42578125" style="1" bestFit="1" customWidth="1"/>
    <col min="19" max="19" width="7.7109375" style="1" bestFit="1" customWidth="1"/>
    <col min="20" max="20" width="7.42578125" style="1" bestFit="1" customWidth="1"/>
    <col min="21" max="21" width="7.7109375" style="1" bestFit="1" customWidth="1"/>
    <col min="22" max="22" width="7.42578125" style="1" bestFit="1" customWidth="1"/>
    <col min="23" max="23" width="7.7109375" style="1" bestFit="1" customWidth="1"/>
    <col min="24" max="24" width="7.42578125" style="1" bestFit="1" customWidth="1"/>
    <col min="25" max="25" width="7.7109375" style="1" bestFit="1" customWidth="1"/>
    <col min="26" max="26" width="19.85546875" style="1" customWidth="1"/>
    <col min="27" max="27" width="19.5703125" style="1" bestFit="1" customWidth="1"/>
    <col min="28" max="16384" width="11.42578125" style="1"/>
  </cols>
  <sheetData>
    <row r="2" spans="1:27" ht="20.25" x14ac:dyDescent="0.3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s="7" customFormat="1" ht="23.25" customHeight="1" x14ac:dyDescent="0.2">
      <c r="A4" s="15" t="s">
        <v>19</v>
      </c>
      <c r="B4" s="20" t="s">
        <v>0</v>
      </c>
      <c r="C4" s="19"/>
      <c r="D4" s="18" t="s">
        <v>1</v>
      </c>
      <c r="E4" s="19"/>
      <c r="F4" s="18" t="s">
        <v>2</v>
      </c>
      <c r="G4" s="19"/>
      <c r="H4" s="18" t="s">
        <v>3</v>
      </c>
      <c r="I4" s="19"/>
      <c r="J4" s="18" t="s">
        <v>4</v>
      </c>
      <c r="K4" s="19"/>
      <c r="L4" s="13" t="s">
        <v>5</v>
      </c>
      <c r="M4" s="14"/>
      <c r="N4" s="18" t="s">
        <v>6</v>
      </c>
      <c r="O4" s="19"/>
      <c r="P4" s="18" t="s">
        <v>7</v>
      </c>
      <c r="Q4" s="19"/>
      <c r="R4" s="18" t="s">
        <v>8</v>
      </c>
      <c r="S4" s="19"/>
      <c r="T4" s="18" t="s">
        <v>9</v>
      </c>
      <c r="U4" s="19"/>
      <c r="V4" s="18" t="s">
        <v>10</v>
      </c>
      <c r="W4" s="19"/>
      <c r="X4" s="18" t="s">
        <v>11</v>
      </c>
      <c r="Y4" s="19"/>
      <c r="Z4" s="13" t="s">
        <v>21</v>
      </c>
      <c r="AA4" s="14"/>
    </row>
    <row r="5" spans="1:27" x14ac:dyDescent="0.2">
      <c r="A5" s="16"/>
      <c r="B5" s="10" t="s">
        <v>20</v>
      </c>
      <c r="C5" s="9" t="s">
        <v>22</v>
      </c>
      <c r="D5" s="8" t="s">
        <v>20</v>
      </c>
      <c r="E5" s="9" t="s">
        <v>22</v>
      </c>
      <c r="F5" s="11" t="s">
        <v>20</v>
      </c>
      <c r="G5" s="9" t="s">
        <v>22</v>
      </c>
      <c r="H5" s="8" t="s">
        <v>20</v>
      </c>
      <c r="I5" s="9" t="s">
        <v>22</v>
      </c>
      <c r="J5" s="8" t="s">
        <v>20</v>
      </c>
      <c r="K5" s="9" t="s">
        <v>22</v>
      </c>
      <c r="L5" s="8" t="s">
        <v>20</v>
      </c>
      <c r="M5" s="9" t="s">
        <v>22</v>
      </c>
      <c r="N5" s="8" t="s">
        <v>20</v>
      </c>
      <c r="O5" s="9" t="s">
        <v>22</v>
      </c>
      <c r="P5" s="8" t="s">
        <v>20</v>
      </c>
      <c r="Q5" s="9" t="s">
        <v>22</v>
      </c>
      <c r="R5" s="8" t="s">
        <v>20</v>
      </c>
      <c r="S5" s="9" t="s">
        <v>22</v>
      </c>
      <c r="T5" s="8" t="s">
        <v>20</v>
      </c>
      <c r="U5" s="9" t="s">
        <v>22</v>
      </c>
      <c r="V5" s="8" t="s">
        <v>20</v>
      </c>
      <c r="W5" s="9" t="s">
        <v>22</v>
      </c>
      <c r="X5" s="8" t="s">
        <v>20</v>
      </c>
      <c r="Y5" s="9" t="s">
        <v>22</v>
      </c>
      <c r="Z5" s="8" t="s">
        <v>20</v>
      </c>
      <c r="AA5" s="9" t="s">
        <v>22</v>
      </c>
    </row>
    <row r="6" spans="1:27" ht="35.1" customHeight="1" x14ac:dyDescent="0.2">
      <c r="A6" s="4" t="s">
        <v>12</v>
      </c>
      <c r="B6" s="3">
        <v>186033937.35000002</v>
      </c>
      <c r="C6" s="3">
        <v>210326801.81999999</v>
      </c>
      <c r="D6" s="3">
        <v>45391970.119999997</v>
      </c>
      <c r="E6" s="3">
        <v>45129834.409999996</v>
      </c>
      <c r="F6" s="3">
        <v>32583124.600000009</v>
      </c>
      <c r="G6" s="3">
        <v>32869067.700000003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5">
        <f>+B6+D6+F6+H6+J6+L6+N6+P6+R6+T6+V6+X6</f>
        <v>264009032.07000005</v>
      </c>
      <c r="AA6" s="5">
        <f>+C6+E6+G6+I6+K6+M6+O6+Q6+S6+U6+W6+Y6</f>
        <v>288325703.93000001</v>
      </c>
    </row>
    <row r="7" spans="1:27" ht="35.1" customHeight="1" x14ac:dyDescent="0.2">
      <c r="A7" s="4" t="s">
        <v>13</v>
      </c>
      <c r="B7" s="3">
        <v>16461406.93</v>
      </c>
      <c r="C7" s="3">
        <v>17433877.949999999</v>
      </c>
      <c r="D7" s="3">
        <v>2886867.6199999996</v>
      </c>
      <c r="E7" s="3">
        <v>2731453.08</v>
      </c>
      <c r="F7" s="3">
        <v>1824373.31</v>
      </c>
      <c r="G7" s="3">
        <v>1490971.87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5">
        <f t="shared" ref="Z7:Z11" si="0">+B7+D7+F7+H7+J7+L7+N7+P7+R7+T7+V7+X7</f>
        <v>21172647.859999999</v>
      </c>
      <c r="AA7" s="5">
        <f t="shared" ref="AA7:AA11" si="1">+C7+E7+G7+I7+K7+M7+O7+Q7+S7+U7+W7+Y7</f>
        <v>21656302.900000002</v>
      </c>
    </row>
    <row r="8" spans="1:27" ht="35.1" customHeight="1" x14ac:dyDescent="0.2">
      <c r="A8" s="4" t="s">
        <v>14</v>
      </c>
      <c r="B8" s="3">
        <v>32530421.450000014</v>
      </c>
      <c r="C8" s="3">
        <v>42141855.590000004</v>
      </c>
      <c r="D8" s="3">
        <v>24897421.02999999</v>
      </c>
      <c r="E8" s="3">
        <v>19820327.25</v>
      </c>
      <c r="F8" s="3">
        <v>20883267.789999999</v>
      </c>
      <c r="G8" s="3">
        <v>22355542.030000005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5">
        <f t="shared" si="0"/>
        <v>78311110.270000011</v>
      </c>
      <c r="AA8" s="5">
        <f t="shared" si="1"/>
        <v>84317724.870000005</v>
      </c>
    </row>
    <row r="9" spans="1:27" ht="35.1" customHeight="1" x14ac:dyDescent="0.2">
      <c r="A9" s="4" t="s">
        <v>15</v>
      </c>
      <c r="B9" s="3">
        <v>1025153.84</v>
      </c>
      <c r="C9" s="3">
        <v>915771.28</v>
      </c>
      <c r="D9" s="3">
        <v>789925.29</v>
      </c>
      <c r="E9" s="3">
        <v>549706.03</v>
      </c>
      <c r="F9" s="3">
        <v>910443.25</v>
      </c>
      <c r="G9" s="3">
        <v>1262088.77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5">
        <f t="shared" si="0"/>
        <v>2725522.38</v>
      </c>
      <c r="AA9" s="5">
        <f t="shared" si="1"/>
        <v>2727566.08</v>
      </c>
    </row>
    <row r="10" spans="1:27" ht="35.1" customHeight="1" x14ac:dyDescent="0.2">
      <c r="A10" s="4" t="s">
        <v>16</v>
      </c>
      <c r="B10" s="3">
        <v>6513017.8699999992</v>
      </c>
      <c r="C10" s="3">
        <v>4733362.29</v>
      </c>
      <c r="D10" s="3">
        <v>6300878.6699999999</v>
      </c>
      <c r="E10" s="3">
        <v>4022952.37</v>
      </c>
      <c r="F10" s="3">
        <v>6434300.3499999996</v>
      </c>
      <c r="G10" s="3">
        <v>3866413.55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5">
        <f t="shared" si="0"/>
        <v>19248196.890000001</v>
      </c>
      <c r="AA10" s="5">
        <f t="shared" si="1"/>
        <v>12622728.210000001</v>
      </c>
    </row>
    <row r="11" spans="1:27" ht="35.1" customHeight="1" x14ac:dyDescent="0.2">
      <c r="A11" s="4" t="s">
        <v>17</v>
      </c>
      <c r="B11" s="3">
        <v>65841790.756666668</v>
      </c>
      <c r="C11" s="3">
        <v>74381609.719999999</v>
      </c>
      <c r="D11" s="3">
        <v>174001525.64666665</v>
      </c>
      <c r="E11" s="3">
        <v>184930157.74000001</v>
      </c>
      <c r="F11" s="3">
        <v>133545810.22666669</v>
      </c>
      <c r="G11" s="3">
        <v>139890571.05000001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5">
        <f t="shared" si="0"/>
        <v>373389126.63</v>
      </c>
      <c r="AA11" s="5">
        <f t="shared" si="1"/>
        <v>399202338.50999999</v>
      </c>
    </row>
    <row r="12" spans="1:27" ht="35.1" customHeight="1" thickBot="1" x14ac:dyDescent="0.35">
      <c r="A12" s="12" t="s">
        <v>18</v>
      </c>
      <c r="B12" s="6">
        <f>SUM(B6:B11)</f>
        <v>308405728.19666672</v>
      </c>
      <c r="C12" s="6">
        <f t="shared" ref="C12:AA12" si="2">SUM(C6:C11)</f>
        <v>349933278.64999998</v>
      </c>
      <c r="D12" s="6">
        <f t="shared" si="2"/>
        <v>254268588.37666664</v>
      </c>
      <c r="E12" s="6">
        <f t="shared" si="2"/>
        <v>257184430.88</v>
      </c>
      <c r="F12" s="6">
        <f t="shared" si="2"/>
        <v>196181319.5266667</v>
      </c>
      <c r="G12" s="6">
        <f t="shared" si="2"/>
        <v>201734654.97000003</v>
      </c>
      <c r="H12" s="6">
        <f t="shared" si="2"/>
        <v>0</v>
      </c>
      <c r="I12" s="6">
        <f t="shared" si="2"/>
        <v>0</v>
      </c>
      <c r="J12" s="6">
        <f t="shared" si="2"/>
        <v>0</v>
      </c>
      <c r="K12" s="6">
        <f t="shared" si="2"/>
        <v>0</v>
      </c>
      <c r="L12" s="6">
        <f t="shared" si="2"/>
        <v>0</v>
      </c>
      <c r="M12" s="6">
        <f t="shared" si="2"/>
        <v>0</v>
      </c>
      <c r="N12" s="6">
        <f t="shared" si="2"/>
        <v>0</v>
      </c>
      <c r="O12" s="6">
        <f t="shared" si="2"/>
        <v>0</v>
      </c>
      <c r="P12" s="6">
        <f t="shared" si="2"/>
        <v>0</v>
      </c>
      <c r="Q12" s="6">
        <f t="shared" si="2"/>
        <v>0</v>
      </c>
      <c r="R12" s="6">
        <f t="shared" si="2"/>
        <v>0</v>
      </c>
      <c r="S12" s="6">
        <f t="shared" si="2"/>
        <v>0</v>
      </c>
      <c r="T12" s="6">
        <f t="shared" si="2"/>
        <v>0</v>
      </c>
      <c r="U12" s="6">
        <f t="shared" si="2"/>
        <v>0</v>
      </c>
      <c r="V12" s="6">
        <f t="shared" si="2"/>
        <v>0</v>
      </c>
      <c r="W12" s="6">
        <f t="shared" si="2"/>
        <v>0</v>
      </c>
      <c r="X12" s="6">
        <f t="shared" si="2"/>
        <v>0</v>
      </c>
      <c r="Y12" s="6">
        <f t="shared" si="2"/>
        <v>0</v>
      </c>
      <c r="Z12" s="6">
        <f>SUM(Z6:Z11)</f>
        <v>758855636.10000002</v>
      </c>
      <c r="AA12" s="6">
        <f t="shared" si="2"/>
        <v>808852364.5</v>
      </c>
    </row>
  </sheetData>
  <mergeCells count="15">
    <mergeCell ref="Z4:AA4"/>
    <mergeCell ref="A4:A5"/>
    <mergeCell ref="A2:AA2"/>
    <mergeCell ref="N4:O4"/>
    <mergeCell ref="P4:Q4"/>
    <mergeCell ref="R4:S4"/>
    <mergeCell ref="T4:U4"/>
    <mergeCell ref="V4:W4"/>
    <mergeCell ref="X4:Y4"/>
    <mergeCell ref="L4:M4"/>
    <mergeCell ref="B4:C4"/>
    <mergeCell ref="D4:E4"/>
    <mergeCell ref="F4:G4"/>
    <mergeCell ref="H4:I4"/>
    <mergeCell ref="J4:K4"/>
  </mergeCells>
  <pageMargins left="0.70866141732283472" right="0" top="0.74803149606299213" bottom="0.74803149606299213" header="0.31496062992125984" footer="0.31496062992125984"/>
  <pageSetup paperSize="5" scale="5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usuario</cp:lastModifiedBy>
  <cp:lastPrinted>2018-03-21T19:25:43Z</cp:lastPrinted>
  <dcterms:created xsi:type="dcterms:W3CDTF">2018-03-21T14:46:03Z</dcterms:created>
  <dcterms:modified xsi:type="dcterms:W3CDTF">2018-04-18T14:46:30Z</dcterms:modified>
</cp:coreProperties>
</file>